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YEN CTSV\KHEN THUONG\"/>
    </mc:Choice>
  </mc:AlternateContent>
  <bookViews>
    <workbookView xWindow="0" yWindow="0" windowWidth="16152" windowHeight="5604"/>
  </bookViews>
  <sheets>
    <sheet name="Tập thể" sheetId="4" r:id="rId1"/>
    <sheet name="Cá nhân" sheetId="1" r:id="rId2"/>
  </sheets>
  <calcPr calcId="152511"/>
</workbook>
</file>

<file path=xl/calcChain.xml><?xml version="1.0" encoding="utf-8"?>
<calcChain xmlns="http://schemas.openxmlformats.org/spreadsheetml/2006/main">
  <c r="M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O9" i="1"/>
  <c r="P9" i="1" s="1"/>
  <c r="N9" i="1"/>
</calcChain>
</file>

<file path=xl/sharedStrings.xml><?xml version="1.0" encoding="utf-8"?>
<sst xmlns="http://schemas.openxmlformats.org/spreadsheetml/2006/main" count="46" uniqueCount="39">
  <si>
    <t>MSSV</t>
  </si>
  <si>
    <t>HỌ TÊN</t>
  </si>
  <si>
    <t>Khá</t>
  </si>
  <si>
    <t>Tốt</t>
  </si>
  <si>
    <t xml:space="preserve">Nguyễn Văn </t>
  </si>
  <si>
    <t>A</t>
  </si>
  <si>
    <t>Xếp loại khen thưởng cả năm học 2021 - 2022</t>
  </si>
  <si>
    <t>Trung bình 
Học tập
cả năm</t>
  </si>
  <si>
    <t>Trung bình
 Rèn luyện
cả năm</t>
  </si>
  <si>
    <r>
      <t xml:space="preserve">Xếp 
loại 
Học tập
</t>
    </r>
    <r>
      <rPr>
        <b/>
        <sz val="11"/>
        <color rgb="FFFF0000"/>
        <rFont val="Times New Roman"/>
        <family val="1"/>
      </rPr>
      <t>HK 1</t>
    </r>
  </si>
  <si>
    <r>
      <t xml:space="preserve">Xếp 
loại 
rèn luyện
</t>
    </r>
    <r>
      <rPr>
        <b/>
        <sz val="11"/>
        <color rgb="FFFF0000"/>
        <rFont val="Times New Roman"/>
        <family val="1"/>
      </rPr>
      <t>HK 1</t>
    </r>
  </si>
  <si>
    <r>
      <t xml:space="preserve">Xếp 
loại 
Học tập
</t>
    </r>
    <r>
      <rPr>
        <b/>
        <sz val="11"/>
        <color rgb="FFFF0000"/>
        <rFont val="Times New Roman"/>
        <family val="1"/>
      </rPr>
      <t>HK 1I</t>
    </r>
  </si>
  <si>
    <r>
      <t xml:space="preserve">Xếp 
loại 
rèn luyện
</t>
    </r>
    <r>
      <rPr>
        <b/>
        <sz val="11"/>
        <color rgb="FFFF0000"/>
        <rFont val="Times New Roman"/>
        <family val="1"/>
      </rPr>
      <t>HK 1I</t>
    </r>
  </si>
  <si>
    <r>
      <t xml:space="preserve">Tổng điểm Học tập
</t>
    </r>
    <r>
      <rPr>
        <b/>
        <sz val="11"/>
        <color rgb="FFFF0000"/>
        <rFont val="Times New Roman"/>
        <family val="1"/>
      </rPr>
      <t>HK 1I</t>
    </r>
  </si>
  <si>
    <r>
      <t xml:space="preserve">Tổng điểm rèn luyện
</t>
    </r>
    <r>
      <rPr>
        <b/>
        <sz val="11"/>
        <color rgb="FFFF0000"/>
        <rFont val="Times New Roman"/>
        <family val="1"/>
      </rPr>
      <t>HK 1</t>
    </r>
  </si>
  <si>
    <r>
      <t xml:space="preserve">Tổng điểm Học tập
</t>
    </r>
    <r>
      <rPr>
        <b/>
        <sz val="11"/>
        <color rgb="FFFF0000"/>
        <rFont val="Times New Roman"/>
        <family val="1"/>
      </rPr>
      <t>HK 1</t>
    </r>
  </si>
  <si>
    <r>
      <t xml:space="preserve">Tổng điểm rèn luyện
</t>
    </r>
    <r>
      <rPr>
        <b/>
        <sz val="11"/>
        <color rgb="FFFF0000"/>
        <rFont val="Times New Roman"/>
        <family val="1"/>
      </rPr>
      <t>HK 1I</t>
    </r>
  </si>
  <si>
    <t>Tổng điểm</t>
  </si>
  <si>
    <t>Xếp
 loại</t>
  </si>
  <si>
    <t>Xếp 
loại</t>
  </si>
  <si>
    <t>PHÁT THANH - TRUYỀN HÌNH II</t>
  </si>
  <si>
    <t>KHOA: ………………………………….</t>
  </si>
  <si>
    <t>CỘNG HÒA XÃ HỘI CHỦ NGHĨA ViỆT NAM</t>
  </si>
  <si>
    <t>Độc lập - Tự do - Hạnh phúc</t>
  </si>
  <si>
    <t xml:space="preserve">          TRƯỜNG CAO ĐẲNG</t>
  </si>
  <si>
    <t>BAN CÁN SỰ LỚP</t>
  </si>
  <si>
    <t>GIÁO VIÊN CHỦ NHIỆM</t>
  </si>
  <si>
    <t>LÃNH ĐẠO KHOA</t>
  </si>
  <si>
    <t>STT</t>
  </si>
  <si>
    <t>Lớp</t>
  </si>
  <si>
    <t>Danh hiệu</t>
  </si>
  <si>
    <t>Ghi chú</t>
  </si>
  <si>
    <t>KHOA: ………………………</t>
  </si>
  <si>
    <r>
      <t xml:space="preserve">          </t>
    </r>
    <r>
      <rPr>
        <sz val="13"/>
        <color theme="1"/>
        <rFont val="Times New Roman"/>
        <family val="1"/>
      </rPr>
      <t>TRƯỜNG CAO ĐẲNG</t>
    </r>
    <r>
      <rPr>
        <b/>
        <sz val="13"/>
        <color theme="1"/>
        <rFont val="Times New Roman"/>
        <family val="1"/>
      </rPr>
      <t xml:space="preserve">               CỘNG HÒA XÁ HỘI CHỦ NGHĨA VIỆT NAM</t>
    </r>
  </si>
  <si>
    <r>
      <rPr>
        <sz val="13"/>
        <color theme="1"/>
        <rFont val="Times New Roman"/>
        <family val="1"/>
      </rPr>
      <t>PHÁT THANH - TRUYỀN HÌNH II</t>
    </r>
    <r>
      <rPr>
        <b/>
        <sz val="13"/>
        <color theme="1"/>
        <rFont val="Times New Roman"/>
        <family val="1"/>
      </rPr>
      <t xml:space="preserve">                    Độc lập - Tự do - Hạnh phúc</t>
    </r>
  </si>
  <si>
    <t xml:space="preserve">DANH SÁCH ĐỀ NGHỊ KHEN THƯỞNG CÁ NHÂN SINH VIÊN ĐẠT THÀNH TÍCH CAO TRONG HỌC TẬP VÀ RÈN LUYỆN
NĂM HỌC 2023 - 2024
LỚP:……………
</t>
  </si>
  <si>
    <t>Thành phố Hồ Chí Minh, ngày……..tháng……..năm 2024</t>
  </si>
  <si>
    <t>Thành phố Hồ Chí Minh, ngày      tháng        năm 2024</t>
  </si>
  <si>
    <t xml:space="preserve">DANH SÁCH ĐỀ NGHỊ KHEN THƯỞNG TẬP THỂ LỚP ĐẠT THÀNH TÍCH CAO TRONG HỌC TẬP VÀ RÈN LUYỆN
NĂM HỌC 2023 - 2024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</si>
</sst>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0000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name val="VNI-Times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4">
    <xf numFmtId="0" fontId="0" fillId="0" borderId="0" xfId="0"/>
    <xf numFmtId="0" fontId="1" fillId="0" borderId="0" xfId="1" applyFont="1" applyAlignment="1"/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0" fontId="4" fillId="0" borderId="3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vertical="center"/>
    </xf>
    <xf numFmtId="0" fontId="3" fillId="5" borderId="8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left" vertical="center" wrapText="1"/>
    </xf>
    <xf numFmtId="0" fontId="1" fillId="0" borderId="8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2" fillId="0" borderId="0" xfId="1" applyFont="1" applyAlignment="1"/>
    <xf numFmtId="0" fontId="9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5" fillId="4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5" fillId="0" borderId="0" xfId="0" applyFont="1"/>
    <xf numFmtId="0" fontId="4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>
      <alignment horizontal="right"/>
    </xf>
    <xf numFmtId="2" fontId="9" fillId="3" borderId="8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1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85725</xdr:rowOff>
    </xdr:from>
    <xdr:to>
      <xdr:col>2</xdr:col>
      <xdr:colOff>209550</xdr:colOff>
      <xdr:row>3</xdr:row>
      <xdr:rowOff>87313</xdr:rowOff>
    </xdr:to>
    <xdr:cxnSp macro="">
      <xdr:nvCxnSpPr>
        <xdr:cNvPr id="2" name="Straight Connector 1"/>
        <xdr:cNvCxnSpPr/>
      </xdr:nvCxnSpPr>
      <xdr:spPr>
        <a:xfrm>
          <a:off x="476250" y="714375"/>
          <a:ext cx="1619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1943100</xdr:colOff>
      <xdr:row>2</xdr:row>
      <xdr:rowOff>57150</xdr:rowOff>
    </xdr:from>
    <xdr:to>
      <xdr:col>3</xdr:col>
      <xdr:colOff>800100</xdr:colOff>
      <xdr:row>2</xdr:row>
      <xdr:rowOff>58738</xdr:rowOff>
    </xdr:to>
    <xdr:cxnSp macro="">
      <xdr:nvCxnSpPr>
        <xdr:cNvPr id="5" name="Straight Connector 4"/>
        <xdr:cNvCxnSpPr/>
      </xdr:nvCxnSpPr>
      <xdr:spPr>
        <a:xfrm>
          <a:off x="3596640" y="483870"/>
          <a:ext cx="17678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85725</xdr:rowOff>
    </xdr:from>
    <xdr:to>
      <xdr:col>2</xdr:col>
      <xdr:colOff>209550</xdr:colOff>
      <xdr:row>3</xdr:row>
      <xdr:rowOff>87313</xdr:rowOff>
    </xdr:to>
    <xdr:cxnSp macro="">
      <xdr:nvCxnSpPr>
        <xdr:cNvPr id="3" name="Straight Connector 2"/>
        <xdr:cNvCxnSpPr/>
      </xdr:nvCxnSpPr>
      <xdr:spPr>
        <a:xfrm>
          <a:off x="476250" y="714375"/>
          <a:ext cx="1619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2</xdr:row>
      <xdr:rowOff>66675</xdr:rowOff>
    </xdr:from>
    <xdr:to>
      <xdr:col>14</xdr:col>
      <xdr:colOff>352425</xdr:colOff>
      <xdr:row>2</xdr:row>
      <xdr:rowOff>68263</xdr:rowOff>
    </xdr:to>
    <xdr:cxnSp macro="">
      <xdr:nvCxnSpPr>
        <xdr:cNvPr id="5" name="Straight Connector 4"/>
        <xdr:cNvCxnSpPr/>
      </xdr:nvCxnSpPr>
      <xdr:spPr>
        <a:xfrm>
          <a:off x="5838825" y="485775"/>
          <a:ext cx="19431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J7" sqref="J7"/>
    </sheetView>
  </sheetViews>
  <sheetFormatPr defaultRowHeight="14.4" x14ac:dyDescent="0.3"/>
  <cols>
    <col min="1" max="1" width="10.109375" customWidth="1"/>
    <col min="2" max="2" width="14" customWidth="1"/>
    <col min="3" max="3" width="42.44140625" customWidth="1"/>
    <col min="4" max="4" width="21.109375" customWidth="1"/>
  </cols>
  <sheetData>
    <row r="1" spans="1:9" s="24" customFormat="1" ht="16.8" x14ac:dyDescent="0.3">
      <c r="A1" s="43" t="s">
        <v>33</v>
      </c>
      <c r="B1" s="43"/>
      <c r="C1" s="43"/>
      <c r="D1" s="43"/>
    </row>
    <row r="2" spans="1:9" s="24" customFormat="1" ht="16.8" x14ac:dyDescent="0.3">
      <c r="A2" s="43" t="s">
        <v>34</v>
      </c>
      <c r="B2" s="43"/>
      <c r="C2" s="43"/>
      <c r="D2" s="43"/>
    </row>
    <row r="3" spans="1:9" s="24" customFormat="1" ht="16.8" x14ac:dyDescent="0.3">
      <c r="A3" s="43" t="s">
        <v>32</v>
      </c>
      <c r="B3" s="43"/>
      <c r="C3" s="43"/>
      <c r="D3" s="43"/>
    </row>
    <row r="5" spans="1:9" x14ac:dyDescent="0.3">
      <c r="C5" s="44" t="s">
        <v>37</v>
      </c>
      <c r="D5" s="44"/>
    </row>
    <row r="6" spans="1:9" x14ac:dyDescent="0.3">
      <c r="C6" s="39"/>
      <c r="D6" s="39"/>
    </row>
    <row r="7" spans="1:9" ht="56.25" customHeight="1" x14ac:dyDescent="0.3">
      <c r="A7" s="42" t="s">
        <v>38</v>
      </c>
      <c r="B7" s="42"/>
      <c r="C7" s="42"/>
      <c r="D7" s="42"/>
    </row>
    <row r="8" spans="1:9" ht="99.75" customHeight="1" x14ac:dyDescent="0.3">
      <c r="A8" s="37" t="s">
        <v>28</v>
      </c>
      <c r="B8" s="37" t="s">
        <v>29</v>
      </c>
      <c r="C8" s="37" t="s">
        <v>30</v>
      </c>
      <c r="D8" s="21" t="s">
        <v>31</v>
      </c>
      <c r="E8" s="3"/>
      <c r="F8" s="3"/>
      <c r="G8" s="3"/>
      <c r="H8" s="3"/>
      <c r="I8" s="3"/>
    </row>
    <row r="9" spans="1:9" s="35" customFormat="1" ht="39" customHeight="1" x14ac:dyDescent="0.3">
      <c r="A9" s="29"/>
      <c r="B9" s="36"/>
      <c r="C9" s="36"/>
      <c r="D9" s="26"/>
      <c r="E9" s="34"/>
      <c r="F9" s="34"/>
      <c r="G9" s="34"/>
      <c r="H9" s="34"/>
      <c r="I9" s="34"/>
    </row>
    <row r="10" spans="1:9" x14ac:dyDescent="0.3">
      <c r="A10" s="1"/>
      <c r="B10" s="1"/>
      <c r="C10" s="1"/>
      <c r="D10" s="1"/>
    </row>
    <row r="11" spans="1:9" s="38" customFormat="1" ht="16.8" x14ac:dyDescent="0.3">
      <c r="A11" s="45" t="s">
        <v>27</v>
      </c>
      <c r="B11" s="45"/>
      <c r="C11" s="25" t="s">
        <v>26</v>
      </c>
      <c r="D11" s="25" t="s">
        <v>25</v>
      </c>
    </row>
    <row r="12" spans="1:9" x14ac:dyDescent="0.3">
      <c r="A12" s="1"/>
      <c r="B12" s="1"/>
      <c r="C12" s="1"/>
      <c r="D12" s="1"/>
    </row>
    <row r="13" spans="1:9" x14ac:dyDescent="0.3">
      <c r="A13" s="1"/>
      <c r="B13" s="1"/>
      <c r="C13" s="1"/>
      <c r="D13" s="1"/>
    </row>
    <row r="14" spans="1:9" x14ac:dyDescent="0.3">
      <c r="A14" s="1"/>
      <c r="B14" s="1"/>
      <c r="C14" s="1"/>
      <c r="D14" s="1"/>
    </row>
    <row r="15" spans="1:9" x14ac:dyDescent="0.3">
      <c r="A15" s="1"/>
      <c r="B15" s="1"/>
      <c r="C15" s="1"/>
      <c r="D15" s="1"/>
    </row>
    <row r="16" spans="1:9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</sheetData>
  <mergeCells count="6">
    <mergeCell ref="A7:D7"/>
    <mergeCell ref="A1:D1"/>
    <mergeCell ref="C5:D5"/>
    <mergeCell ref="A11:B11"/>
    <mergeCell ref="A2:D2"/>
    <mergeCell ref="A3:D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0" workbookViewId="0">
      <selection activeCell="A6" sqref="A6:Q6"/>
    </sheetView>
  </sheetViews>
  <sheetFormatPr defaultRowHeight="14.4" x14ac:dyDescent="0.3"/>
  <cols>
    <col min="1" max="1" width="11.6640625" customWidth="1"/>
    <col min="2" max="2" width="16.5546875" customWidth="1"/>
    <col min="4" max="4" width="7.33203125" customWidth="1"/>
    <col min="5" max="5" width="7.44140625" customWidth="1"/>
    <col min="6" max="6" width="7" customWidth="1"/>
    <col min="7" max="7" width="6.88671875" customWidth="1"/>
    <col min="8" max="8" width="4" customWidth="1"/>
    <col min="9" max="9" width="6.88671875" customWidth="1"/>
    <col min="10" max="10" width="7.33203125" customWidth="1"/>
    <col min="11" max="11" width="6.6640625" customWidth="1"/>
    <col min="12" max="12" width="6.88671875" customWidth="1"/>
    <col min="13" max="15" width="9.44140625" customWidth="1"/>
    <col min="16" max="16" width="7" customWidth="1"/>
  </cols>
  <sheetData>
    <row r="1" spans="1:22" s="24" customFormat="1" ht="16.8" x14ac:dyDescent="0.3">
      <c r="A1" s="57" t="s">
        <v>24</v>
      </c>
      <c r="B1" s="57"/>
      <c r="C1" s="57"/>
      <c r="D1" s="23"/>
      <c r="I1" s="58" t="s">
        <v>22</v>
      </c>
      <c r="J1" s="58"/>
      <c r="K1" s="58"/>
      <c r="L1" s="58"/>
      <c r="M1" s="58"/>
      <c r="N1" s="58"/>
      <c r="O1" s="58"/>
      <c r="P1" s="58"/>
      <c r="Q1" s="58"/>
    </row>
    <row r="2" spans="1:22" s="24" customFormat="1" ht="16.8" x14ac:dyDescent="0.3">
      <c r="A2" s="57" t="s">
        <v>20</v>
      </c>
      <c r="B2" s="57"/>
      <c r="C2" s="57"/>
      <c r="D2" s="57"/>
      <c r="I2" s="58" t="s">
        <v>23</v>
      </c>
      <c r="J2" s="58"/>
      <c r="K2" s="58"/>
      <c r="L2" s="58"/>
      <c r="M2" s="58"/>
      <c r="N2" s="58"/>
      <c r="O2" s="58"/>
      <c r="P2" s="58"/>
      <c r="Q2" s="58"/>
    </row>
    <row r="3" spans="1:22" s="24" customFormat="1" ht="16.8" x14ac:dyDescent="0.3">
      <c r="A3" s="58" t="s">
        <v>21</v>
      </c>
      <c r="B3" s="58"/>
      <c r="C3" s="58"/>
      <c r="D3" s="58"/>
    </row>
    <row r="4" spans="1:22" ht="15.6" x14ac:dyDescent="0.3">
      <c r="J4" s="46" t="s">
        <v>36</v>
      </c>
      <c r="K4" s="46"/>
      <c r="L4" s="46"/>
      <c r="M4" s="46"/>
      <c r="N4" s="46"/>
      <c r="O4" s="46"/>
      <c r="P4" s="46"/>
      <c r="Q4" s="46"/>
    </row>
    <row r="6" spans="1:22" ht="69" customHeight="1" x14ac:dyDescent="0.3">
      <c r="A6" s="47" t="s">
        <v>35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22" ht="99.75" customHeight="1" x14ac:dyDescent="0.3">
      <c r="A7" s="60" t="s">
        <v>0</v>
      </c>
      <c r="B7" s="53" t="s">
        <v>1</v>
      </c>
      <c r="C7" s="54"/>
      <c r="D7" s="51" t="s">
        <v>15</v>
      </c>
      <c r="E7" s="51" t="s">
        <v>9</v>
      </c>
      <c r="F7" s="51" t="s">
        <v>14</v>
      </c>
      <c r="G7" s="51" t="s">
        <v>10</v>
      </c>
      <c r="H7" s="62"/>
      <c r="I7" s="51" t="s">
        <v>13</v>
      </c>
      <c r="J7" s="51" t="s">
        <v>11</v>
      </c>
      <c r="K7" s="51" t="s">
        <v>16</v>
      </c>
      <c r="L7" s="51" t="s">
        <v>12</v>
      </c>
      <c r="M7" s="49" t="s">
        <v>7</v>
      </c>
      <c r="N7" s="50"/>
      <c r="O7" s="49" t="s">
        <v>8</v>
      </c>
      <c r="P7" s="50"/>
      <c r="Q7" s="51" t="s">
        <v>6</v>
      </c>
      <c r="R7" s="3"/>
      <c r="S7" s="3"/>
      <c r="T7" s="3"/>
      <c r="U7" s="3"/>
      <c r="V7" s="3"/>
    </row>
    <row r="8" spans="1:22" ht="27.6" x14ac:dyDescent="0.3">
      <c r="A8" s="61"/>
      <c r="B8" s="55"/>
      <c r="C8" s="56"/>
      <c r="D8" s="52"/>
      <c r="E8" s="52"/>
      <c r="F8" s="52"/>
      <c r="G8" s="52"/>
      <c r="H8" s="63"/>
      <c r="I8" s="52"/>
      <c r="J8" s="52"/>
      <c r="K8" s="52"/>
      <c r="L8" s="52"/>
      <c r="M8" s="22" t="s">
        <v>17</v>
      </c>
      <c r="N8" s="22" t="s">
        <v>18</v>
      </c>
      <c r="O8" s="22" t="s">
        <v>17</v>
      </c>
      <c r="P8" s="22" t="s">
        <v>19</v>
      </c>
      <c r="Q8" s="52"/>
      <c r="R8" s="3"/>
      <c r="S8" s="3"/>
      <c r="T8" s="3"/>
      <c r="U8" s="3"/>
      <c r="V8" s="3"/>
    </row>
    <row r="9" spans="1:22" s="35" customFormat="1" ht="25.5" customHeight="1" x14ac:dyDescent="0.3">
      <c r="A9" s="2">
        <v>123456789</v>
      </c>
      <c r="B9" s="4" t="s">
        <v>4</v>
      </c>
      <c r="C9" s="6" t="s">
        <v>5</v>
      </c>
      <c r="D9" s="40">
        <v>3</v>
      </c>
      <c r="E9" s="27" t="s">
        <v>2</v>
      </c>
      <c r="F9" s="28">
        <v>78</v>
      </c>
      <c r="G9" s="29" t="s">
        <v>2</v>
      </c>
      <c r="H9" s="30"/>
      <c r="I9" s="41">
        <v>3</v>
      </c>
      <c r="J9" s="29" t="s">
        <v>2</v>
      </c>
      <c r="K9" s="29">
        <v>83</v>
      </c>
      <c r="L9" s="29" t="s">
        <v>3</v>
      </c>
      <c r="M9" s="31">
        <f>ROUND((D9+I9)/2,2)</f>
        <v>3</v>
      </c>
      <c r="N9" s="32" t="str">
        <f>IF(M9&gt;=3.6,"Xuất sắc",IF(M9&gt;=3.2,"Giỏi",IF(M9&gt;=2.5,"Khá",IF(M9&gt;=2,"TB","Yếu"))))</f>
        <v>Khá</v>
      </c>
      <c r="O9" s="31">
        <f>ROUND((F9+K9)/2,1)</f>
        <v>80.5</v>
      </c>
      <c r="P9" s="33" t="str">
        <f>IF(O9&gt;=90,"Xuất sắc",IF(O9&gt;=80,"Tốt",IF(O9&gt;=70,"Khá",IF(O9&gt;=50,"TB","Yếu"))))</f>
        <v>Tốt</v>
      </c>
      <c r="Q9" s="29" t="s">
        <v>2</v>
      </c>
      <c r="R9" s="34"/>
      <c r="S9" s="34"/>
      <c r="T9" s="34"/>
      <c r="U9" s="34"/>
      <c r="V9" s="34"/>
    </row>
    <row r="10" spans="1:22" x14ac:dyDescent="0.3">
      <c r="A10" s="2"/>
      <c r="B10" s="4"/>
      <c r="C10" s="6"/>
      <c r="D10" s="8"/>
      <c r="E10" s="9"/>
      <c r="F10" s="11"/>
      <c r="G10" s="10"/>
      <c r="H10" s="15"/>
      <c r="I10" s="10"/>
      <c r="J10" s="10"/>
      <c r="K10" s="10"/>
      <c r="L10" s="10"/>
      <c r="M10" s="31">
        <f t="shared" ref="M10:M24" si="0">ROUND((D10+I10)/2,2)</f>
        <v>0</v>
      </c>
      <c r="N10" s="32" t="str">
        <f t="shared" ref="N10:N24" si="1">IF(M10&gt;=3.6,"Xuất sắc",IF(M10&gt;=3.2,"Giỏi",IF(M10&gt;=2.5,"Khá",IF(M10&gt;=2,"TB","Yếu"))))</f>
        <v>Yếu</v>
      </c>
      <c r="O10" s="31">
        <f t="shared" ref="O10:O24" si="2">ROUND((F10+K10)/2,1)</f>
        <v>0</v>
      </c>
      <c r="P10" s="33" t="str">
        <f t="shared" ref="P10:P24" si="3">IF(O10&gt;=90,"Xuất sắc",IF(O10&gt;=80,"Tốt",IF(O10&gt;=70,"Khá",IF(O10&gt;=50,"TB","Yếu"))))</f>
        <v>Yếu</v>
      </c>
      <c r="Q10" s="19"/>
      <c r="R10" s="12"/>
      <c r="S10" s="12"/>
      <c r="T10" s="12"/>
      <c r="U10" s="12"/>
      <c r="V10" s="12"/>
    </row>
    <row r="11" spans="1:22" x14ac:dyDescent="0.3">
      <c r="A11" s="5"/>
      <c r="B11" s="18"/>
      <c r="C11" s="7"/>
      <c r="D11" s="8"/>
      <c r="E11" s="9"/>
      <c r="F11" s="13"/>
      <c r="G11" s="14"/>
      <c r="H11" s="16"/>
      <c r="I11" s="10"/>
      <c r="J11" s="10"/>
      <c r="K11" s="10"/>
      <c r="L11" s="10"/>
      <c r="M11" s="31">
        <f t="shared" si="0"/>
        <v>0</v>
      </c>
      <c r="N11" s="32" t="str">
        <f t="shared" si="1"/>
        <v>Yếu</v>
      </c>
      <c r="O11" s="31">
        <f t="shared" si="2"/>
        <v>0</v>
      </c>
      <c r="P11" s="33" t="str">
        <f t="shared" si="3"/>
        <v>Yếu</v>
      </c>
      <c r="Q11" s="19"/>
      <c r="R11" s="12"/>
      <c r="S11" s="12"/>
      <c r="T11" s="12"/>
      <c r="U11" s="12"/>
      <c r="V11" s="12"/>
    </row>
    <row r="12" spans="1:22" x14ac:dyDescent="0.3">
      <c r="A12" s="2"/>
      <c r="B12" s="4"/>
      <c r="C12" s="6"/>
      <c r="D12" s="8"/>
      <c r="E12" s="9"/>
      <c r="F12" s="11"/>
      <c r="G12" s="10"/>
      <c r="H12" s="15"/>
      <c r="I12" s="10"/>
      <c r="J12" s="10"/>
      <c r="K12" s="10"/>
      <c r="L12" s="10"/>
      <c r="M12" s="31">
        <f t="shared" si="0"/>
        <v>0</v>
      </c>
      <c r="N12" s="32" t="str">
        <f t="shared" si="1"/>
        <v>Yếu</v>
      </c>
      <c r="O12" s="31">
        <f t="shared" si="2"/>
        <v>0</v>
      </c>
      <c r="P12" s="33" t="str">
        <f t="shared" si="3"/>
        <v>Yếu</v>
      </c>
      <c r="Q12" s="19"/>
      <c r="R12" s="12"/>
      <c r="S12" s="12"/>
      <c r="T12" s="12"/>
      <c r="U12" s="12"/>
      <c r="V12" s="12"/>
    </row>
    <row r="13" spans="1:22" x14ac:dyDescent="0.3">
      <c r="A13" s="2"/>
      <c r="B13" s="4"/>
      <c r="C13" s="6"/>
      <c r="D13" s="8"/>
      <c r="E13" s="9"/>
      <c r="F13" s="11"/>
      <c r="G13" s="10"/>
      <c r="H13" s="15"/>
      <c r="I13" s="10"/>
      <c r="J13" s="10"/>
      <c r="K13" s="10"/>
      <c r="L13" s="10"/>
      <c r="M13" s="31">
        <f t="shared" si="0"/>
        <v>0</v>
      </c>
      <c r="N13" s="32" t="str">
        <f t="shared" si="1"/>
        <v>Yếu</v>
      </c>
      <c r="O13" s="31">
        <f t="shared" si="2"/>
        <v>0</v>
      </c>
      <c r="P13" s="33" t="str">
        <f t="shared" si="3"/>
        <v>Yếu</v>
      </c>
      <c r="Q13" s="19"/>
      <c r="R13" s="12"/>
      <c r="S13" s="12"/>
      <c r="T13" s="12"/>
      <c r="U13" s="12"/>
      <c r="V13" s="12"/>
    </row>
    <row r="14" spans="1:22" x14ac:dyDescent="0.3">
      <c r="A14" s="2"/>
      <c r="B14" s="4"/>
      <c r="C14" s="6"/>
      <c r="D14" s="8"/>
      <c r="E14" s="9"/>
      <c r="F14" s="11"/>
      <c r="G14" s="10"/>
      <c r="H14" s="15"/>
      <c r="I14" s="10"/>
      <c r="J14" s="10"/>
      <c r="K14" s="10"/>
      <c r="L14" s="10"/>
      <c r="M14" s="31">
        <f t="shared" si="0"/>
        <v>0</v>
      </c>
      <c r="N14" s="32" t="str">
        <f t="shared" si="1"/>
        <v>Yếu</v>
      </c>
      <c r="O14" s="31">
        <f t="shared" si="2"/>
        <v>0</v>
      </c>
      <c r="P14" s="33" t="str">
        <f t="shared" si="3"/>
        <v>Yếu</v>
      </c>
      <c r="Q14" s="19"/>
      <c r="R14" s="12"/>
      <c r="S14" s="12"/>
      <c r="T14" s="12"/>
      <c r="U14" s="12"/>
      <c r="V14" s="12"/>
    </row>
    <row r="15" spans="1:22" x14ac:dyDescent="0.3">
      <c r="A15" s="2"/>
      <c r="B15" s="4"/>
      <c r="C15" s="6"/>
      <c r="D15" s="8"/>
      <c r="E15" s="9"/>
      <c r="F15" s="11"/>
      <c r="G15" s="10"/>
      <c r="H15" s="15"/>
      <c r="I15" s="10"/>
      <c r="J15" s="10"/>
      <c r="K15" s="10"/>
      <c r="L15" s="10"/>
      <c r="M15" s="31">
        <f t="shared" si="0"/>
        <v>0</v>
      </c>
      <c r="N15" s="32" t="str">
        <f t="shared" si="1"/>
        <v>Yếu</v>
      </c>
      <c r="O15" s="31">
        <f t="shared" si="2"/>
        <v>0</v>
      </c>
      <c r="P15" s="33" t="str">
        <f t="shared" si="3"/>
        <v>Yếu</v>
      </c>
      <c r="Q15" s="19"/>
      <c r="R15" s="12"/>
      <c r="S15" s="12"/>
      <c r="T15" s="12"/>
      <c r="U15" s="12"/>
      <c r="V15" s="12"/>
    </row>
    <row r="16" spans="1:22" x14ac:dyDescent="0.3">
      <c r="A16" s="2"/>
      <c r="B16" s="4"/>
      <c r="C16" s="6"/>
      <c r="D16" s="8"/>
      <c r="E16" s="9"/>
      <c r="F16" s="11"/>
      <c r="G16" s="10"/>
      <c r="H16" s="15"/>
      <c r="I16" s="10"/>
      <c r="J16" s="10"/>
      <c r="K16" s="10"/>
      <c r="L16" s="10"/>
      <c r="M16" s="31">
        <f t="shared" si="0"/>
        <v>0</v>
      </c>
      <c r="N16" s="32" t="str">
        <f t="shared" si="1"/>
        <v>Yếu</v>
      </c>
      <c r="O16" s="31">
        <f t="shared" si="2"/>
        <v>0</v>
      </c>
      <c r="P16" s="33" t="str">
        <f t="shared" si="3"/>
        <v>Yếu</v>
      </c>
      <c r="Q16" s="19"/>
      <c r="R16" s="12"/>
      <c r="S16" s="12"/>
      <c r="T16" s="12"/>
      <c r="U16" s="12"/>
      <c r="V16" s="12"/>
    </row>
    <row r="17" spans="1:22" x14ac:dyDescent="0.3">
      <c r="A17" s="2"/>
      <c r="B17" s="4"/>
      <c r="C17" s="6"/>
      <c r="D17" s="8"/>
      <c r="E17" s="9"/>
      <c r="F17" s="11"/>
      <c r="G17" s="10"/>
      <c r="H17" s="15"/>
      <c r="I17" s="10"/>
      <c r="J17" s="10"/>
      <c r="K17" s="10"/>
      <c r="L17" s="10"/>
      <c r="M17" s="31">
        <f t="shared" si="0"/>
        <v>0</v>
      </c>
      <c r="N17" s="32" t="str">
        <f t="shared" si="1"/>
        <v>Yếu</v>
      </c>
      <c r="O17" s="31">
        <f t="shared" si="2"/>
        <v>0</v>
      </c>
      <c r="P17" s="33" t="str">
        <f t="shared" si="3"/>
        <v>Yếu</v>
      </c>
      <c r="Q17" s="19"/>
      <c r="R17" s="12"/>
      <c r="S17" s="12"/>
      <c r="T17" s="12"/>
      <c r="U17" s="12"/>
      <c r="V17" s="12"/>
    </row>
    <row r="18" spans="1:22" x14ac:dyDescent="0.3">
      <c r="A18" s="2"/>
      <c r="B18" s="4"/>
      <c r="C18" s="6"/>
      <c r="D18" s="8"/>
      <c r="E18" s="9"/>
      <c r="F18" s="11"/>
      <c r="G18" s="10"/>
      <c r="H18" s="15"/>
      <c r="I18" s="10"/>
      <c r="J18" s="10"/>
      <c r="K18" s="10"/>
      <c r="L18" s="10"/>
      <c r="M18" s="31">
        <f t="shared" si="0"/>
        <v>0</v>
      </c>
      <c r="N18" s="32" t="str">
        <f t="shared" si="1"/>
        <v>Yếu</v>
      </c>
      <c r="O18" s="31">
        <f t="shared" si="2"/>
        <v>0</v>
      </c>
      <c r="P18" s="33" t="str">
        <f t="shared" si="3"/>
        <v>Yếu</v>
      </c>
      <c r="Q18" s="19"/>
      <c r="R18" s="12"/>
      <c r="S18" s="12"/>
      <c r="T18" s="12"/>
      <c r="U18" s="12"/>
      <c r="V18" s="12"/>
    </row>
    <row r="19" spans="1:22" x14ac:dyDescent="0.3">
      <c r="A19" s="2"/>
      <c r="B19" s="4"/>
      <c r="C19" s="6"/>
      <c r="D19" s="8"/>
      <c r="E19" s="9"/>
      <c r="F19" s="11"/>
      <c r="G19" s="10"/>
      <c r="H19" s="15"/>
      <c r="I19" s="10"/>
      <c r="J19" s="10"/>
      <c r="K19" s="10"/>
      <c r="L19" s="10"/>
      <c r="M19" s="31">
        <f t="shared" si="0"/>
        <v>0</v>
      </c>
      <c r="N19" s="32" t="str">
        <f t="shared" si="1"/>
        <v>Yếu</v>
      </c>
      <c r="O19" s="31">
        <f t="shared" si="2"/>
        <v>0</v>
      </c>
      <c r="P19" s="33" t="str">
        <f t="shared" si="3"/>
        <v>Yếu</v>
      </c>
      <c r="Q19" s="19"/>
      <c r="R19" s="12"/>
      <c r="S19" s="12"/>
      <c r="T19" s="12"/>
      <c r="U19" s="12"/>
      <c r="V19" s="12"/>
    </row>
    <row r="20" spans="1:22" x14ac:dyDescent="0.3">
      <c r="A20" s="2"/>
      <c r="B20" s="4"/>
      <c r="C20" s="6"/>
      <c r="D20" s="8"/>
      <c r="E20" s="9"/>
      <c r="F20" s="11"/>
      <c r="G20" s="10"/>
      <c r="H20" s="15"/>
      <c r="I20" s="10"/>
      <c r="J20" s="10"/>
      <c r="K20" s="10"/>
      <c r="L20" s="10"/>
      <c r="M20" s="31">
        <f t="shared" si="0"/>
        <v>0</v>
      </c>
      <c r="N20" s="32" t="str">
        <f t="shared" si="1"/>
        <v>Yếu</v>
      </c>
      <c r="O20" s="31">
        <f t="shared" si="2"/>
        <v>0</v>
      </c>
      <c r="P20" s="33" t="str">
        <f t="shared" si="3"/>
        <v>Yếu</v>
      </c>
      <c r="Q20" s="20"/>
      <c r="R20" s="17"/>
      <c r="S20" s="17"/>
      <c r="T20" s="17"/>
      <c r="U20" s="17"/>
      <c r="V20" s="17"/>
    </row>
    <row r="21" spans="1:22" x14ac:dyDescent="0.3">
      <c r="A21" s="2"/>
      <c r="B21" s="4"/>
      <c r="C21" s="6"/>
      <c r="D21" s="8"/>
      <c r="E21" s="9"/>
      <c r="F21" s="11"/>
      <c r="G21" s="10"/>
      <c r="H21" s="15"/>
      <c r="I21" s="10"/>
      <c r="J21" s="10"/>
      <c r="K21" s="10"/>
      <c r="L21" s="10"/>
      <c r="M21" s="31">
        <f t="shared" si="0"/>
        <v>0</v>
      </c>
      <c r="N21" s="32" t="str">
        <f t="shared" si="1"/>
        <v>Yếu</v>
      </c>
      <c r="O21" s="31">
        <f t="shared" si="2"/>
        <v>0</v>
      </c>
      <c r="P21" s="33" t="str">
        <f t="shared" si="3"/>
        <v>Yếu</v>
      </c>
      <c r="Q21" s="19"/>
      <c r="R21" s="12"/>
      <c r="S21" s="12"/>
      <c r="T21" s="12"/>
      <c r="U21" s="12"/>
      <c r="V21" s="12"/>
    </row>
    <row r="22" spans="1:22" x14ac:dyDescent="0.3">
      <c r="A22" s="2"/>
      <c r="B22" s="4"/>
      <c r="C22" s="6"/>
      <c r="D22" s="8"/>
      <c r="E22" s="9"/>
      <c r="F22" s="11"/>
      <c r="G22" s="10"/>
      <c r="H22" s="15"/>
      <c r="I22" s="10"/>
      <c r="J22" s="10"/>
      <c r="K22" s="10"/>
      <c r="L22" s="10"/>
      <c r="M22" s="31">
        <f t="shared" si="0"/>
        <v>0</v>
      </c>
      <c r="N22" s="32" t="str">
        <f t="shared" si="1"/>
        <v>Yếu</v>
      </c>
      <c r="O22" s="31">
        <f t="shared" si="2"/>
        <v>0</v>
      </c>
      <c r="P22" s="33" t="str">
        <f t="shared" si="3"/>
        <v>Yếu</v>
      </c>
      <c r="Q22" s="19"/>
    </row>
    <row r="23" spans="1:22" x14ac:dyDescent="0.3">
      <c r="A23" s="2"/>
      <c r="B23" s="4"/>
      <c r="C23" s="6"/>
      <c r="D23" s="8"/>
      <c r="E23" s="9"/>
      <c r="F23" s="11"/>
      <c r="G23" s="10"/>
      <c r="H23" s="15"/>
      <c r="I23" s="10"/>
      <c r="J23" s="10"/>
      <c r="K23" s="10"/>
      <c r="L23" s="10"/>
      <c r="M23" s="31">
        <f t="shared" si="0"/>
        <v>0</v>
      </c>
      <c r="N23" s="32" t="str">
        <f t="shared" si="1"/>
        <v>Yếu</v>
      </c>
      <c r="O23" s="31">
        <f t="shared" si="2"/>
        <v>0</v>
      </c>
      <c r="P23" s="33" t="str">
        <f t="shared" si="3"/>
        <v>Yếu</v>
      </c>
      <c r="Q23" s="19"/>
    </row>
    <row r="24" spans="1:22" x14ac:dyDescent="0.3">
      <c r="A24" s="2"/>
      <c r="B24" s="4"/>
      <c r="C24" s="6"/>
      <c r="D24" s="8"/>
      <c r="E24" s="9"/>
      <c r="F24" s="11"/>
      <c r="G24" s="10"/>
      <c r="H24" s="15"/>
      <c r="I24" s="10"/>
      <c r="J24" s="10"/>
      <c r="K24" s="10"/>
      <c r="L24" s="10"/>
      <c r="M24" s="31">
        <f t="shared" si="0"/>
        <v>0</v>
      </c>
      <c r="N24" s="32" t="str">
        <f t="shared" si="1"/>
        <v>Yếu</v>
      </c>
      <c r="O24" s="31">
        <f t="shared" si="2"/>
        <v>0</v>
      </c>
      <c r="P24" s="33" t="str">
        <f t="shared" si="3"/>
        <v>Yếu</v>
      </c>
      <c r="Q24" s="19"/>
    </row>
    <row r="25" spans="1:2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2" s="24" customFormat="1" ht="16.8" x14ac:dyDescent="0.3">
      <c r="A26" s="59" t="s">
        <v>27</v>
      </c>
      <c r="B26" s="59"/>
      <c r="C26" s="25"/>
      <c r="D26" s="25"/>
      <c r="E26" s="59" t="s">
        <v>26</v>
      </c>
      <c r="F26" s="59"/>
      <c r="G26" s="59"/>
      <c r="H26" s="59"/>
      <c r="I26" s="59"/>
      <c r="J26" s="25"/>
      <c r="K26" s="25"/>
      <c r="L26" s="25"/>
      <c r="M26" s="25"/>
      <c r="N26" s="59" t="s">
        <v>25</v>
      </c>
      <c r="O26" s="59"/>
      <c r="P26" s="59"/>
      <c r="Q26" s="59"/>
    </row>
    <row r="27" spans="1:2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24">
    <mergeCell ref="N26:Q26"/>
    <mergeCell ref="E26:I26"/>
    <mergeCell ref="A26:B26"/>
    <mergeCell ref="A7:A8"/>
    <mergeCell ref="H7:H8"/>
    <mergeCell ref="Q7:Q8"/>
    <mergeCell ref="A1:C1"/>
    <mergeCell ref="I1:Q1"/>
    <mergeCell ref="I2:Q2"/>
    <mergeCell ref="A2:D2"/>
    <mergeCell ref="A3:D3"/>
    <mergeCell ref="J4:Q4"/>
    <mergeCell ref="A6:Q6"/>
    <mergeCell ref="M7:N7"/>
    <mergeCell ref="O7:P7"/>
    <mergeCell ref="L7:L8"/>
    <mergeCell ref="K7:K8"/>
    <mergeCell ref="J7:J8"/>
    <mergeCell ref="I7:I8"/>
    <mergeCell ref="G7:G8"/>
    <mergeCell ref="F7:F8"/>
    <mergeCell ref="E7:E8"/>
    <mergeCell ref="D7:D8"/>
    <mergeCell ref="B7:C8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Tập thể</vt:lpstr>
      <vt:lpstr>Cá nhân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2022-10-20T03:52:00Z</dcterms:created>
  <dcterms:modified xsi:type="dcterms:W3CDTF">2024-11-22T08:21:46Z</dcterms:modified>
</cp:coreProperties>
</file>